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orecard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<sst xmlns="http://schemas.openxmlformats.org/spreadsheetml/2006/main" count="76" uniqueCount="65">
  <si>
    <t xml:space="preserve">INVESTOR READINESS SCORECARD</t>
  </si>
  <si>
    <t xml:space="preserve">Rate each item 1-5  (1 = Not Started  |  2 = Early Stage  |  3 = In Progress  |  4 = Mostly Ready  |  5 = Investor Ready)</t>
  </si>
  <si>
    <t xml:space="preserve">Question</t>
  </si>
  <si>
    <t xml:space="preserve">Score (1-5)</t>
  </si>
  <si>
    <t xml:space="preserve">Notes / Action Required</t>
  </si>
  <si>
    <t xml:space="preserve">1. Governance &amp; Structure</t>
  </si>
  <si>
    <t xml:space="preserve">Is the company incorporated in the correct jurisdiction for your target investors?</t>
  </si>
  <si>
    <t xml:space="preserve">Do you have a clean and current ASIC register (or equivalent)?</t>
  </si>
  <si>
    <t xml:space="preserve">Is there a shareholders' agreement in place?</t>
  </si>
  <si>
    <t xml:space="preserve">Do you have a constitution that is investor-friendly?</t>
  </si>
  <si>
    <t xml:space="preserve">Is the board structured with at least one independent director (or a plan to appoint)?</t>
  </si>
  <si>
    <t xml:space="preserve">Are board meeting minutes maintained and up to date?</t>
  </si>
  <si>
    <t xml:space="preserve">Do you have directors' &amp; officers' insurance?</t>
  </si>
  <si>
    <t xml:space="preserve">2. Financials</t>
  </si>
  <si>
    <t xml:space="preserve">Are your financial statements audited or reviewed by an accountant?</t>
  </si>
  <si>
    <t xml:space="preserve">Do you have a 3-year financial forecast with clearly stated assumptions?</t>
  </si>
  <si>
    <t xml:space="preserve">Is your unit economics model clearly defined (CAC, LTV, margins)?</t>
  </si>
  <si>
    <t xml:space="preserve">Do you have a monthly cash flow model showing runway?</t>
  </si>
  <si>
    <t xml:space="preserve">Are your accounting systems (Xero/MYOB/QBO) current and reconciled?</t>
  </si>
  <si>
    <t xml:space="preserve">Can you clearly articulate your revenue model?</t>
  </si>
  <si>
    <t xml:space="preserve">Do you have a clear use-of-funds breakdown for the raise?</t>
  </si>
  <si>
    <t xml:space="preserve">3. Team</t>
  </si>
  <si>
    <t xml:space="preserve">Does the founding team have relevant domain expertise?</t>
  </si>
  <si>
    <t xml:space="preserve">Are key roles (CEO, CTO, CFO or equivalent) filled or identified?</t>
  </si>
  <si>
    <t xml:space="preserve">Do you have an Employee Share Option Plan (ESOP) in place or planned?</t>
  </si>
  <si>
    <t xml:space="preserve">Are employment/contractor agreements in place for all team members?</t>
  </si>
  <si>
    <t xml:space="preserve">Is there a succession plan or key-person risk mitigation strategy?</t>
  </si>
  <si>
    <t xml:space="preserve">Do team members have clean backgrounds (no undisclosed issues)?</t>
  </si>
  <si>
    <t xml:space="preserve">4. Product &amp; IP</t>
  </si>
  <si>
    <t xml:space="preserve">Is the product or service live and generating revenue (or at MVP stage)?</t>
  </si>
  <si>
    <t xml:space="preserve">Do you own or have rights to all intellectual property used in the business?</t>
  </si>
  <si>
    <t xml:space="preserve">Are trademarks, patents or designs registered or applications filed?</t>
  </si>
  <si>
    <t xml:space="preserve">Is there a clear product roadmap for the next 12-24 months?</t>
  </si>
  <si>
    <t xml:space="preserve">Do you have a documented technology stack or IP register?</t>
  </si>
  <si>
    <t xml:space="preserve">Are all licences and regulatory approvals current?</t>
  </si>
  <si>
    <t xml:space="preserve">5. Traction &amp; Market</t>
  </si>
  <si>
    <t xml:space="preserve">Can you demonstrate month-on-month or quarter-on-quarter growth?</t>
  </si>
  <si>
    <t xml:space="preserve">Do you have a clearly defined TAM/SAM/SOM with credible sources?</t>
  </si>
  <si>
    <t xml:space="preserve">Do you have customer testimonials, case studies or LOIs?</t>
  </si>
  <si>
    <t xml:space="preserve">Is your competitive landscape clearly mapped?</t>
  </si>
  <si>
    <t xml:space="preserve">Do you have a documented go-to-market strategy?</t>
  </si>
  <si>
    <t xml:space="preserve">Are key metrics (MRR, ARR, churn, NPS) tracked and reportable?</t>
  </si>
  <si>
    <t xml:space="preserve">6. Cap Table &amp; Raise Readiness</t>
  </si>
  <si>
    <t xml:space="preserve">Is your cap table clean, current, and modelled for dilution?</t>
  </si>
  <si>
    <t xml:space="preserve">Have you determined the instrument (equity, SAFE, convertible note)?</t>
  </si>
  <si>
    <t xml:space="preserve">Is your pre-money valuation supportable with evidence?</t>
  </si>
  <si>
    <t xml:space="preserve">Do you have an investor deck that has been reviewed and refined?</t>
  </si>
  <si>
    <t xml:space="preserve">Is a data room set up with all key documents?</t>
  </si>
  <si>
    <t xml:space="preserve">Have you identified and profiled your target investors?</t>
  </si>
  <si>
    <t xml:space="preserve">Do you have a clear ask — how much and on what terms?</t>
  </si>
  <si>
    <t xml:space="preserve">Is there a lead investor identified or in discussions?</t>
  </si>
  <si>
    <t xml:space="preserve">READINESS SUMMARY</t>
  </si>
  <si>
    <t xml:space="preserve">OVERALL READINESS SCORE</t>
  </si>
  <si>
    <t xml:space="preserve">out of 100%</t>
  </si>
  <si>
    <t xml:space="preserve">Category</t>
  </si>
  <si>
    <t xml:space="preserve">Avg Score</t>
  </si>
  <si>
    <t xml:space="preserve">Max Possible</t>
  </si>
  <si>
    <t xml:space="preserve">Readiness %</t>
  </si>
  <si>
    <t xml:space="preserve">Priority Actions</t>
  </si>
  <si>
    <t xml:space="preserve">Complete scorecard to identify actions</t>
  </si>
  <si>
    <t xml:space="preserve">Score Guide</t>
  </si>
  <si>
    <t xml:space="preserve">80-100%  =  Investor Ready (Green)</t>
  </si>
  <si>
    <t xml:space="preserve">50-79%   =  In Progress — address gaps (Amber)</t>
  </si>
  <si>
    <t xml:space="preserve">0-49%    =  Not Ready — significant work needed (Red)</t>
  </si>
  <si>
    <t xml:space="preserve">Catena Capital — The Raise Playbook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</si>
</sst>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\%"/>
    <numFmt numFmtId="167" formatCode="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libri"/>
      <family val="0"/>
      <charset val="1"/>
    </font>
    <font>
      <i val="true"/>
      <sz val="10"/>
      <color rgb="FF401588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3"/>
      <color rgb="FF401588"/>
      <name val="Calibri"/>
      <family val="0"/>
      <charset val="1"/>
    </font>
    <font>
      <sz val="10"/>
      <color rgb="FF666666"/>
      <name val="Calibri"/>
      <family val="0"/>
      <charset val="1"/>
    </font>
    <font>
      <sz val="10"/>
      <color rgb="FF333333"/>
      <name val="Calibri"/>
      <family val="0"/>
      <charset val="1"/>
    </font>
    <font>
      <b val="true"/>
      <sz val="10"/>
      <color rgb="FF0000FF"/>
      <name val="Calibri"/>
      <family val="0"/>
      <charset val="1"/>
    </font>
    <font>
      <b val="true"/>
      <sz val="16"/>
      <color rgb="FF401588"/>
      <name val="Calibri"/>
      <family val="0"/>
      <charset val="1"/>
    </font>
    <font>
      <b val="true"/>
      <sz val="10"/>
      <name val="Calibri"/>
      <family val="0"/>
      <charset val="1"/>
    </font>
    <font>
      <i val="true"/>
      <sz val="9"/>
      <color rgb="FF999999"/>
      <name val="Calibri"/>
      <family val="0"/>
      <charset val="1"/>
    </font>
    <font>
      <b val="true"/>
      <sz val="11"/>
      <color rgb="FF401588"/>
      <name val="Calibri"/>
      <family val="0"/>
      <charset val="1"/>
    </font>
    <font>
      <sz val="9"/>
      <color rgb="FF666666"/>
      <name val="Calibri"/>
      <family val="0"/>
      <charset val="1"/>
    </font>
    <font>
      <i val="true"/>
      <sz val="8"/>
      <color rgb="FF999999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01588"/>
        <bgColor rgb="FF660066"/>
      </patternFill>
    </fill>
    <fill>
      <patternFill patternType="solid">
        <fgColor rgb="FFE8D5F5"/>
        <bgColor rgb="FFD0D0D0"/>
      </patternFill>
    </fill>
    <fill>
      <patternFill patternType="solid">
        <fgColor rgb="FFFFFFFF"/>
        <bgColor rgb="FFFEF9E7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/>
      <top style="thin">
        <color rgb="FFD0D0D0"/>
      </top>
      <bottom style="thin">
        <color rgb="FFD0D0D0"/>
      </bottom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b val="1"/>
        <color rgb="FF27AE60"/>
      </font>
      <fill>
        <patternFill>
          <bgColor rgb="FFD5F5E3"/>
        </patternFill>
      </fill>
    </dxf>
    <dxf>
      <font>
        <b val="1"/>
        <color rgb="FFF39C12"/>
      </font>
      <fill>
        <patternFill>
          <bgColor rgb="FFFEF9E7"/>
        </patternFill>
      </fill>
    </dxf>
    <dxf>
      <font>
        <b val="1"/>
        <color rgb="FFE74C3C"/>
      </font>
      <fill>
        <patternFill>
          <bgColor rgb="FFFDEDEC"/>
        </patternFill>
      </fill>
    </dxf>
    <dxf>
      <fill>
        <patternFill>
          <bgColor rgb="FFD5F5E3"/>
        </patternFill>
      </fill>
    </dxf>
    <dxf>
      <fill>
        <patternFill>
          <bgColor rgb="FFFEF9E7"/>
        </patternFill>
      </fill>
    </dxf>
    <dxf>
      <fill>
        <patternFill>
          <bgColor rgb="FFFDED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8D5F5"/>
      <rgbColor rgb="FF808080"/>
      <rgbColor rgb="FF9999FF"/>
      <rgbColor rgb="FF993366"/>
      <rgbColor rgb="FFFEF9E7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5F5E3"/>
      <rgbColor rgb="FFFDEDE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39C12"/>
      <rgbColor rgb="FFE74C3C"/>
      <rgbColor rgb="FF666666"/>
      <rgbColor rgb="FF999999"/>
      <rgbColor rgb="FF003366"/>
      <rgbColor rgb="FF27AE60"/>
      <rgbColor rgb="FF003300"/>
      <rgbColor rgb="FF333300"/>
      <rgbColor rgb="FF993300"/>
      <rgbColor rgb="FF993366"/>
      <rgbColor rgb="FF40158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01588"/>
    <pageSetUpPr fitToPage="false"/>
  </sheetPr>
  <dimension ref="A1:D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0"/>
    <col collapsed="false" customWidth="true" hidden="false" outlineLevel="0" max="3" min="3" style="0" width="14"/>
    <col collapsed="false" customWidth="true" hidden="false" outlineLevel="0" max="4" min="4" style="0" width="50"/>
  </cols>
  <sheetData>
    <row r="1" customFormat="false" ht="45" hidden="false" customHeight="true" outlineLevel="0" collapsed="false">
      <c r="A1" s="1" t="s">
        <v>0</v>
      </c>
      <c r="B1" s="1"/>
      <c r="C1" s="1"/>
      <c r="D1" s="1"/>
    </row>
    <row r="2" customFormat="false" ht="27.75" hidden="false" customHeight="true" outlineLevel="0" collapsed="false">
      <c r="A2" s="2" t="s">
        <v>1</v>
      </c>
      <c r="B2" s="2"/>
      <c r="C2" s="2"/>
      <c r="D2" s="2"/>
    </row>
    <row r="3" customFormat="false" ht="30" hidden="false" customHeight="true" outlineLevel="0" collapsed="false">
      <c r="A3" s="3" t="s">
        <v>2</v>
      </c>
      <c r="B3" s="3"/>
      <c r="C3" s="4" t="s">
        <v>3</v>
      </c>
      <c r="D3" s="4" t="s">
        <v>4</v>
      </c>
    </row>
    <row r="4" customFormat="false" ht="27.75" hidden="false" customHeight="true" outlineLevel="0" collapsed="false">
      <c r="A4" s="5" t="s">
        <v>5</v>
      </c>
      <c r="B4" s="5"/>
      <c r="C4" s="5"/>
      <c r="D4" s="5"/>
    </row>
    <row r="5" customFormat="false" ht="31.5" hidden="false" customHeight="true" outlineLevel="0" collapsed="false">
      <c r="A5" s="6" t="n">
        <v>1</v>
      </c>
      <c r="B5" s="7" t="s">
        <v>6</v>
      </c>
      <c r="C5" s="8"/>
      <c r="D5" s="7"/>
    </row>
    <row r="6" customFormat="false" ht="31.5" hidden="false" customHeight="true" outlineLevel="0" collapsed="false">
      <c r="A6" s="6" t="n">
        <v>2</v>
      </c>
      <c r="B6" s="7" t="s">
        <v>7</v>
      </c>
      <c r="C6" s="8"/>
      <c r="D6" s="7"/>
    </row>
    <row r="7" customFormat="false" ht="31.5" hidden="false" customHeight="true" outlineLevel="0" collapsed="false">
      <c r="A7" s="6" t="n">
        <v>3</v>
      </c>
      <c r="B7" s="7" t="s">
        <v>8</v>
      </c>
      <c r="C7" s="8"/>
      <c r="D7" s="7"/>
    </row>
    <row r="8" customFormat="false" ht="31.5" hidden="false" customHeight="true" outlineLevel="0" collapsed="false">
      <c r="A8" s="6" t="n">
        <v>4</v>
      </c>
      <c r="B8" s="7" t="s">
        <v>9</v>
      </c>
      <c r="C8" s="8"/>
      <c r="D8" s="7"/>
    </row>
    <row r="9" customFormat="false" ht="31.5" hidden="false" customHeight="true" outlineLevel="0" collapsed="false">
      <c r="A9" s="6" t="n">
        <v>5</v>
      </c>
      <c r="B9" s="7" t="s">
        <v>10</v>
      </c>
      <c r="C9" s="8"/>
      <c r="D9" s="7"/>
    </row>
    <row r="10" customFormat="false" ht="31.5" hidden="false" customHeight="true" outlineLevel="0" collapsed="false">
      <c r="A10" s="6" t="n">
        <v>6</v>
      </c>
      <c r="B10" s="7" t="s">
        <v>11</v>
      </c>
      <c r="C10" s="8"/>
      <c r="D10" s="7"/>
    </row>
    <row r="11" customFormat="false" ht="31.5" hidden="false" customHeight="true" outlineLevel="0" collapsed="false">
      <c r="A11" s="6" t="n">
        <v>7</v>
      </c>
      <c r="B11" s="7" t="s">
        <v>12</v>
      </c>
      <c r="C11" s="8"/>
      <c r="D11" s="7"/>
    </row>
    <row r="12" customFormat="false" ht="27.75" hidden="false" customHeight="true" outlineLevel="0" collapsed="false">
      <c r="A12" s="5" t="s">
        <v>13</v>
      </c>
      <c r="B12" s="5"/>
      <c r="C12" s="5"/>
      <c r="D12" s="5"/>
    </row>
    <row r="13" customFormat="false" ht="31.5" hidden="false" customHeight="true" outlineLevel="0" collapsed="false">
      <c r="A13" s="6" t="n">
        <v>8</v>
      </c>
      <c r="B13" s="7" t="s">
        <v>14</v>
      </c>
      <c r="C13" s="8"/>
      <c r="D13" s="7"/>
    </row>
    <row r="14" customFormat="false" ht="31.5" hidden="false" customHeight="true" outlineLevel="0" collapsed="false">
      <c r="A14" s="6" t="n">
        <v>9</v>
      </c>
      <c r="B14" s="7" t="s">
        <v>15</v>
      </c>
      <c r="C14" s="8"/>
      <c r="D14" s="7"/>
    </row>
    <row r="15" customFormat="false" ht="31.5" hidden="false" customHeight="true" outlineLevel="0" collapsed="false">
      <c r="A15" s="6" t="n">
        <v>10</v>
      </c>
      <c r="B15" s="7" t="s">
        <v>16</v>
      </c>
      <c r="C15" s="8"/>
      <c r="D15" s="7"/>
    </row>
    <row r="16" customFormat="false" ht="31.5" hidden="false" customHeight="true" outlineLevel="0" collapsed="false">
      <c r="A16" s="6" t="n">
        <v>11</v>
      </c>
      <c r="B16" s="7" t="s">
        <v>17</v>
      </c>
      <c r="C16" s="8"/>
      <c r="D16" s="7"/>
    </row>
    <row r="17" customFormat="false" ht="31.5" hidden="false" customHeight="true" outlineLevel="0" collapsed="false">
      <c r="A17" s="6" t="n">
        <v>12</v>
      </c>
      <c r="B17" s="7" t="s">
        <v>18</v>
      </c>
      <c r="C17" s="8"/>
      <c r="D17" s="7"/>
    </row>
    <row r="18" customFormat="false" ht="31.5" hidden="false" customHeight="true" outlineLevel="0" collapsed="false">
      <c r="A18" s="6" t="n">
        <v>13</v>
      </c>
      <c r="B18" s="7" t="s">
        <v>19</v>
      </c>
      <c r="C18" s="8"/>
      <c r="D18" s="7"/>
    </row>
    <row r="19" customFormat="false" ht="31.5" hidden="false" customHeight="true" outlineLevel="0" collapsed="false">
      <c r="A19" s="6" t="n">
        <v>14</v>
      </c>
      <c r="B19" s="7" t="s">
        <v>20</v>
      </c>
      <c r="C19" s="8"/>
      <c r="D19" s="7"/>
    </row>
    <row r="20" customFormat="false" ht="27.75" hidden="false" customHeight="true" outlineLevel="0" collapsed="false">
      <c r="A20" s="5" t="s">
        <v>21</v>
      </c>
      <c r="B20" s="5"/>
      <c r="C20" s="5"/>
      <c r="D20" s="5"/>
    </row>
    <row r="21" customFormat="false" ht="31.5" hidden="false" customHeight="true" outlineLevel="0" collapsed="false">
      <c r="A21" s="6" t="n">
        <v>15</v>
      </c>
      <c r="B21" s="7" t="s">
        <v>22</v>
      </c>
      <c r="C21" s="8"/>
      <c r="D21" s="7"/>
    </row>
    <row r="22" customFormat="false" ht="31.5" hidden="false" customHeight="true" outlineLevel="0" collapsed="false">
      <c r="A22" s="6" t="n">
        <v>16</v>
      </c>
      <c r="B22" s="7" t="s">
        <v>23</v>
      </c>
      <c r="C22" s="8"/>
      <c r="D22" s="7"/>
    </row>
    <row r="23" customFormat="false" ht="31.5" hidden="false" customHeight="true" outlineLevel="0" collapsed="false">
      <c r="A23" s="6" t="n">
        <v>17</v>
      </c>
      <c r="B23" s="7" t="s">
        <v>24</v>
      </c>
      <c r="C23" s="8"/>
      <c r="D23" s="7"/>
    </row>
    <row r="24" customFormat="false" ht="31.5" hidden="false" customHeight="true" outlineLevel="0" collapsed="false">
      <c r="A24" s="6" t="n">
        <v>18</v>
      </c>
      <c r="B24" s="7" t="s">
        <v>25</v>
      </c>
      <c r="C24" s="8"/>
      <c r="D24" s="7"/>
    </row>
    <row r="25" customFormat="false" ht="31.5" hidden="false" customHeight="true" outlineLevel="0" collapsed="false">
      <c r="A25" s="6" t="n">
        <v>19</v>
      </c>
      <c r="B25" s="7" t="s">
        <v>26</v>
      </c>
      <c r="C25" s="8"/>
      <c r="D25" s="7"/>
    </row>
    <row r="26" customFormat="false" ht="31.5" hidden="false" customHeight="true" outlineLevel="0" collapsed="false">
      <c r="A26" s="6" t="n">
        <v>20</v>
      </c>
      <c r="B26" s="7" t="s">
        <v>27</v>
      </c>
      <c r="C26" s="8"/>
      <c r="D26" s="7"/>
    </row>
    <row r="27" customFormat="false" ht="27.75" hidden="false" customHeight="true" outlineLevel="0" collapsed="false">
      <c r="A27" s="5" t="s">
        <v>28</v>
      </c>
      <c r="B27" s="5"/>
      <c r="C27" s="5"/>
      <c r="D27" s="5"/>
    </row>
    <row r="28" customFormat="false" ht="31.5" hidden="false" customHeight="true" outlineLevel="0" collapsed="false">
      <c r="A28" s="6" t="n">
        <v>21</v>
      </c>
      <c r="B28" s="7" t="s">
        <v>29</v>
      </c>
      <c r="C28" s="8"/>
      <c r="D28" s="7"/>
    </row>
    <row r="29" customFormat="false" ht="31.5" hidden="false" customHeight="true" outlineLevel="0" collapsed="false">
      <c r="A29" s="6" t="n">
        <v>22</v>
      </c>
      <c r="B29" s="7" t="s">
        <v>30</v>
      </c>
      <c r="C29" s="8"/>
      <c r="D29" s="7"/>
    </row>
    <row r="30" customFormat="false" ht="31.5" hidden="false" customHeight="true" outlineLevel="0" collapsed="false">
      <c r="A30" s="6" t="n">
        <v>23</v>
      </c>
      <c r="B30" s="7" t="s">
        <v>31</v>
      </c>
      <c r="C30" s="8"/>
      <c r="D30" s="7"/>
    </row>
    <row r="31" customFormat="false" ht="31.5" hidden="false" customHeight="true" outlineLevel="0" collapsed="false">
      <c r="A31" s="6" t="n">
        <v>24</v>
      </c>
      <c r="B31" s="7" t="s">
        <v>32</v>
      </c>
      <c r="C31" s="8"/>
      <c r="D31" s="7"/>
    </row>
    <row r="32" customFormat="false" ht="31.5" hidden="false" customHeight="true" outlineLevel="0" collapsed="false">
      <c r="A32" s="6" t="n">
        <v>25</v>
      </c>
      <c r="B32" s="7" t="s">
        <v>33</v>
      </c>
      <c r="C32" s="8"/>
      <c r="D32" s="7"/>
    </row>
    <row r="33" customFormat="false" ht="31.5" hidden="false" customHeight="true" outlineLevel="0" collapsed="false">
      <c r="A33" s="6" t="n">
        <v>26</v>
      </c>
      <c r="B33" s="7" t="s">
        <v>34</v>
      </c>
      <c r="C33" s="8"/>
      <c r="D33" s="7"/>
    </row>
    <row r="34" customFormat="false" ht="27.75" hidden="false" customHeight="true" outlineLevel="0" collapsed="false">
      <c r="A34" s="5" t="s">
        <v>35</v>
      </c>
      <c r="B34" s="5"/>
      <c r="C34" s="5"/>
      <c r="D34" s="5"/>
    </row>
    <row r="35" customFormat="false" ht="31.5" hidden="false" customHeight="true" outlineLevel="0" collapsed="false">
      <c r="A35" s="6" t="n">
        <v>27</v>
      </c>
      <c r="B35" s="7" t="s">
        <v>36</v>
      </c>
      <c r="C35" s="8"/>
      <c r="D35" s="7"/>
    </row>
    <row r="36" customFormat="false" ht="31.5" hidden="false" customHeight="true" outlineLevel="0" collapsed="false">
      <c r="A36" s="6" t="n">
        <v>28</v>
      </c>
      <c r="B36" s="7" t="s">
        <v>37</v>
      </c>
      <c r="C36" s="8"/>
      <c r="D36" s="7"/>
    </row>
    <row r="37" customFormat="false" ht="31.5" hidden="false" customHeight="true" outlineLevel="0" collapsed="false">
      <c r="A37" s="6" t="n">
        <v>29</v>
      </c>
      <c r="B37" s="7" t="s">
        <v>38</v>
      </c>
      <c r="C37" s="8"/>
      <c r="D37" s="7"/>
    </row>
    <row r="38" customFormat="false" ht="31.5" hidden="false" customHeight="true" outlineLevel="0" collapsed="false">
      <c r="A38" s="6" t="n">
        <v>30</v>
      </c>
      <c r="B38" s="7" t="s">
        <v>39</v>
      </c>
      <c r="C38" s="8"/>
      <c r="D38" s="7"/>
    </row>
    <row r="39" customFormat="false" ht="31.5" hidden="false" customHeight="true" outlineLevel="0" collapsed="false">
      <c r="A39" s="6" t="n">
        <v>31</v>
      </c>
      <c r="B39" s="7" t="s">
        <v>40</v>
      </c>
      <c r="C39" s="8"/>
      <c r="D39" s="7"/>
    </row>
    <row r="40" customFormat="false" ht="31.5" hidden="false" customHeight="true" outlineLevel="0" collapsed="false">
      <c r="A40" s="6" t="n">
        <v>32</v>
      </c>
      <c r="B40" s="7" t="s">
        <v>41</v>
      </c>
      <c r="C40" s="8"/>
      <c r="D40" s="7"/>
    </row>
    <row r="41" customFormat="false" ht="27.75" hidden="false" customHeight="true" outlineLevel="0" collapsed="false">
      <c r="A41" s="5" t="s">
        <v>42</v>
      </c>
      <c r="B41" s="5"/>
      <c r="C41" s="5"/>
      <c r="D41" s="5"/>
    </row>
    <row r="42" customFormat="false" ht="31.5" hidden="false" customHeight="true" outlineLevel="0" collapsed="false">
      <c r="A42" s="6" t="n">
        <v>33</v>
      </c>
      <c r="B42" s="7" t="s">
        <v>43</v>
      </c>
      <c r="C42" s="8"/>
      <c r="D42" s="7"/>
    </row>
    <row r="43" customFormat="false" ht="31.5" hidden="false" customHeight="true" outlineLevel="0" collapsed="false">
      <c r="A43" s="6" t="n">
        <v>34</v>
      </c>
      <c r="B43" s="7" t="s">
        <v>44</v>
      </c>
      <c r="C43" s="8"/>
      <c r="D43" s="7"/>
    </row>
    <row r="44" customFormat="false" ht="31.5" hidden="false" customHeight="true" outlineLevel="0" collapsed="false">
      <c r="A44" s="6" t="n">
        <v>35</v>
      </c>
      <c r="B44" s="7" t="s">
        <v>45</v>
      </c>
      <c r="C44" s="8"/>
      <c r="D44" s="7"/>
    </row>
    <row r="45" customFormat="false" ht="31.5" hidden="false" customHeight="true" outlineLevel="0" collapsed="false">
      <c r="A45" s="6" t="n">
        <v>36</v>
      </c>
      <c r="B45" s="7" t="s">
        <v>46</v>
      </c>
      <c r="C45" s="8"/>
      <c r="D45" s="7"/>
    </row>
    <row r="46" customFormat="false" ht="31.5" hidden="false" customHeight="true" outlineLevel="0" collapsed="false">
      <c r="A46" s="6" t="n">
        <v>37</v>
      </c>
      <c r="B46" s="7" t="s">
        <v>47</v>
      </c>
      <c r="C46" s="8"/>
      <c r="D46" s="7"/>
    </row>
    <row r="47" customFormat="false" ht="31.5" hidden="false" customHeight="true" outlineLevel="0" collapsed="false">
      <c r="A47" s="6" t="n">
        <v>38</v>
      </c>
      <c r="B47" s="7" t="s">
        <v>48</v>
      </c>
      <c r="C47" s="8"/>
      <c r="D47" s="7"/>
    </row>
    <row r="48" customFormat="false" ht="31.5" hidden="false" customHeight="true" outlineLevel="0" collapsed="false">
      <c r="A48" s="6" t="n">
        <v>39</v>
      </c>
      <c r="B48" s="7" t="s">
        <v>49</v>
      </c>
      <c r="C48" s="8"/>
      <c r="D48" s="7"/>
    </row>
    <row r="49" customFormat="false" ht="31.5" hidden="false" customHeight="true" outlineLevel="0" collapsed="false">
      <c r="A49" s="6" t="n">
        <v>40</v>
      </c>
      <c r="B49" s="7" t="s">
        <v>50</v>
      </c>
      <c r="C49" s="8"/>
      <c r="D49" s="7"/>
    </row>
  </sheetData>
  <mergeCells count="9">
    <mergeCell ref="A1:D1"/>
    <mergeCell ref="A2:D2"/>
    <mergeCell ref="A3:B3"/>
    <mergeCell ref="A4:D4"/>
    <mergeCell ref="A12:D12"/>
    <mergeCell ref="A20:D20"/>
    <mergeCell ref="A27:D27"/>
    <mergeCell ref="A34:D34"/>
    <mergeCell ref="A41:D41"/>
  </mergeCells>
  <conditionalFormatting sqref="C4:C49">
    <cfRule type="cellIs" priority="2" operator="greaterThanOrEqual" aboveAverage="0" equalAverage="0" bottom="0" percent="0" rank="0" text="" dxfId="0">
      <formula>4</formula>
    </cfRule>
    <cfRule type="cellIs" priority="3" operator="equal" aboveAverage="0" equalAverage="0" bottom="0" percent="0" rank="0" text="" dxfId="1">
      <formula>3</formula>
    </cfRule>
    <cfRule type="cellIs" priority="4" operator="lessThanOrEqual" aboveAverage="0" equalAverage="0" bottom="0" percent="0" rank="0" text="" dxfId="2">
      <formula>2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Catena Capital — The Raise Playbook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01588"/>
    <pageSetUpPr fitToPage="false"/>
  </sheetPr>
  <dimension ref="A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5"/>
    <col collapsed="false" customWidth="true" hidden="false" outlineLevel="0" max="5" min="3" style="0" width="18"/>
    <col collapsed="false" customWidth="true" hidden="false" outlineLevel="0" max="6" min="6" style="0" width="35"/>
  </cols>
  <sheetData>
    <row r="1" customFormat="false" ht="45" hidden="false" customHeight="true" outlineLevel="0" collapsed="false">
      <c r="A1" s="1" t="s">
        <v>51</v>
      </c>
      <c r="B1" s="1"/>
      <c r="C1" s="1"/>
      <c r="D1" s="1"/>
      <c r="E1" s="1"/>
      <c r="F1" s="1"/>
    </row>
    <row r="3" customFormat="false" ht="19.7" hidden="false" customHeight="false" outlineLevel="0" collapsed="false">
      <c r="A3" s="9" t="s">
        <v>52</v>
      </c>
      <c r="B3" s="9"/>
      <c r="C3" s="10" t="str">
        <f aca="false">IF(COUNTA(Scorecard!C5:C49)=0,"—",ROUND(AVERAGE(Scorecard!C5:C49)/5*100,0))</f>
        <v>—</v>
      </c>
      <c r="D3" s="11" t="s">
        <v>53</v>
      </c>
    </row>
    <row r="5" customFormat="false" ht="30" hidden="false" customHeight="true" outlineLevel="0" collapsed="false">
      <c r="A5" s="4"/>
      <c r="B5" s="4" t="s">
        <v>54</v>
      </c>
      <c r="C5" s="4" t="s">
        <v>55</v>
      </c>
      <c r="D5" s="4" t="s">
        <v>56</v>
      </c>
      <c r="E5" s="4" t="s">
        <v>57</v>
      </c>
      <c r="F5" s="4" t="s">
        <v>58</v>
      </c>
    </row>
    <row r="6" customFormat="false" ht="27.75" hidden="false" customHeight="true" outlineLevel="0" collapsed="false">
      <c r="A6" s="12" t="n">
        <v>1</v>
      </c>
      <c r="B6" s="13" t="s">
        <v>5</v>
      </c>
      <c r="C6" s="14" t="str">
        <f aca="false">IF(COUNTA(Scorecard!C5:C11)=0,"—",ROUND(AVERAGE(Scorecard!C5:C11),1))</f>
        <v>—</v>
      </c>
      <c r="D6" s="12" t="n">
        <v>5</v>
      </c>
      <c r="E6" s="15" t="str">
        <f aca="false">IF(C6="—","—",ROUND(C6/D6*100,0))</f>
        <v>—</v>
      </c>
      <c r="F6" s="16" t="s">
        <v>59</v>
      </c>
    </row>
    <row r="7" customFormat="false" ht="27.75" hidden="false" customHeight="true" outlineLevel="0" collapsed="false">
      <c r="A7" s="12" t="n">
        <v>2</v>
      </c>
      <c r="B7" s="13" t="s">
        <v>13</v>
      </c>
      <c r="C7" s="14" t="str">
        <f aca="false">IF(COUNTA(Scorecard!C13:C19)=0,"—",ROUND(AVERAGE(Scorecard!C13:C19),1))</f>
        <v>—</v>
      </c>
      <c r="D7" s="12" t="n">
        <v>5</v>
      </c>
      <c r="E7" s="15" t="str">
        <f aca="false">IF(C7="—","—",ROUND(C7/D7*100,0))</f>
        <v>—</v>
      </c>
      <c r="F7" s="16" t="s">
        <v>59</v>
      </c>
    </row>
    <row r="8" customFormat="false" ht="27.75" hidden="false" customHeight="true" outlineLevel="0" collapsed="false">
      <c r="A8" s="12" t="n">
        <v>3</v>
      </c>
      <c r="B8" s="13" t="s">
        <v>21</v>
      </c>
      <c r="C8" s="14" t="str">
        <f aca="false">IF(COUNTA(Scorecard!C21:C26)=0,"—",ROUND(AVERAGE(Scorecard!C21:C26),1))</f>
        <v>—</v>
      </c>
      <c r="D8" s="12" t="n">
        <v>5</v>
      </c>
      <c r="E8" s="15" t="str">
        <f aca="false">IF(C8="—","—",ROUND(C8/D8*100,0))</f>
        <v>—</v>
      </c>
      <c r="F8" s="16" t="s">
        <v>59</v>
      </c>
    </row>
    <row r="9" customFormat="false" ht="27.75" hidden="false" customHeight="true" outlineLevel="0" collapsed="false">
      <c r="A9" s="12" t="n">
        <v>4</v>
      </c>
      <c r="B9" s="13" t="s">
        <v>28</v>
      </c>
      <c r="C9" s="14" t="str">
        <f aca="false">IF(COUNTA(Scorecard!C28:C33)=0,"—",ROUND(AVERAGE(Scorecard!C28:C33),1))</f>
        <v>—</v>
      </c>
      <c r="D9" s="12" t="n">
        <v>5</v>
      </c>
      <c r="E9" s="15" t="str">
        <f aca="false">IF(C9="—","—",ROUND(C9/D9*100,0))</f>
        <v>—</v>
      </c>
      <c r="F9" s="16" t="s">
        <v>59</v>
      </c>
    </row>
    <row r="10" customFormat="false" ht="27.75" hidden="false" customHeight="true" outlineLevel="0" collapsed="false">
      <c r="A10" s="12" t="n">
        <v>5</v>
      </c>
      <c r="B10" s="13" t="s">
        <v>35</v>
      </c>
      <c r="C10" s="14" t="str">
        <f aca="false">IF(COUNTA(Scorecard!C35:C40)=0,"—",ROUND(AVERAGE(Scorecard!C35:C40),1))</f>
        <v>—</v>
      </c>
      <c r="D10" s="12" t="n">
        <v>5</v>
      </c>
      <c r="E10" s="15" t="str">
        <f aca="false">IF(C10="—","—",ROUND(C10/D10*100,0))</f>
        <v>—</v>
      </c>
      <c r="F10" s="16" t="s">
        <v>59</v>
      </c>
    </row>
    <row r="11" customFormat="false" ht="27.75" hidden="false" customHeight="true" outlineLevel="0" collapsed="false">
      <c r="A11" s="12" t="n">
        <v>6</v>
      </c>
      <c r="B11" s="13" t="s">
        <v>42</v>
      </c>
      <c r="C11" s="14" t="str">
        <f aca="false">IF(COUNTA(Scorecard!C42:C49)=0,"—",ROUND(AVERAGE(Scorecard!C42:C49),1))</f>
        <v>—</v>
      </c>
      <c r="D11" s="12" t="n">
        <v>5</v>
      </c>
      <c r="E11" s="15" t="str">
        <f aca="false">IF(C11="—","—",ROUND(C11/D11*100,0))</f>
        <v>—</v>
      </c>
      <c r="F11" s="16" t="s">
        <v>59</v>
      </c>
    </row>
    <row r="13" customFormat="false" ht="15" hidden="false" customHeight="false" outlineLevel="0" collapsed="false">
      <c r="A13" s="17" t="s">
        <v>60</v>
      </c>
      <c r="B13" s="17"/>
    </row>
    <row r="14" customFormat="false" ht="15" hidden="false" customHeight="false" outlineLevel="0" collapsed="false">
      <c r="A14" s="18" t="s">
        <v>61</v>
      </c>
      <c r="B14" s="18"/>
      <c r="C14" s="18"/>
      <c r="D14" s="18"/>
    </row>
    <row r="15" customFormat="false" ht="15" hidden="false" customHeight="false" outlineLevel="0" collapsed="false">
      <c r="A15" s="18" t="s">
        <v>62</v>
      </c>
      <c r="B15" s="18"/>
      <c r="C15" s="18"/>
      <c r="D15" s="18"/>
    </row>
    <row r="16" customFormat="false" ht="15" hidden="false" customHeight="false" outlineLevel="0" collapsed="false">
      <c r="A16" s="18" t="s">
        <v>63</v>
      </c>
      <c r="B16" s="18"/>
      <c r="C16" s="18"/>
      <c r="D16" s="18"/>
    </row>
    <row r="18" customFormat="false" ht="15" hidden="false" customHeight="false" outlineLevel="0" collapsed="false">
      <c r="A18" s="19" t="s">
        <v>64</v>
      </c>
      <c r="B18" s="19"/>
      <c r="C18" s="19"/>
      <c r="D18" s="19"/>
      <c r="E18" s="19"/>
      <c r="F18" s="19"/>
    </row>
  </sheetData>
  <mergeCells count="7">
    <mergeCell ref="A1:F1"/>
    <mergeCell ref="A3:B3"/>
    <mergeCell ref="A13:B13"/>
    <mergeCell ref="A14:D14"/>
    <mergeCell ref="A15:D15"/>
    <mergeCell ref="A16:D16"/>
    <mergeCell ref="A18:F18"/>
  </mergeCells>
  <conditionalFormatting sqref="E6">
    <cfRule type="cellIs" priority="2" operator="greaterThanOrEqual" aboveAverage="0" equalAverage="0" bottom="0" percent="0" rank="0" text="" dxfId="3">
      <formula>80</formula>
    </cfRule>
    <cfRule type="cellIs" priority="3" operator="between" aboveAverage="0" equalAverage="0" bottom="0" percent="0" rank="0" text="" dxfId="4">
      <formula>50</formula>
      <formula>79</formula>
    </cfRule>
    <cfRule type="cellIs" priority="4" operator="lessThan" aboveAverage="0" equalAverage="0" bottom="0" percent="0" rank="0" text="" dxfId="5">
      <formula>50</formula>
    </cfRule>
  </conditionalFormatting>
  <conditionalFormatting sqref="E7">
    <cfRule type="cellIs" priority="5" operator="greaterThanOrEqual" aboveAverage="0" equalAverage="0" bottom="0" percent="0" rank="0" text="" dxfId="3">
      <formula>80</formula>
    </cfRule>
    <cfRule type="cellIs" priority="6" operator="between" aboveAverage="0" equalAverage="0" bottom="0" percent="0" rank="0" text="" dxfId="4">
      <formula>50</formula>
      <formula>79</formula>
    </cfRule>
    <cfRule type="cellIs" priority="7" operator="lessThan" aboveAverage="0" equalAverage="0" bottom="0" percent="0" rank="0" text="" dxfId="5">
      <formula>50</formula>
    </cfRule>
  </conditionalFormatting>
  <conditionalFormatting sqref="E8">
    <cfRule type="cellIs" priority="8" operator="greaterThanOrEqual" aboveAverage="0" equalAverage="0" bottom="0" percent="0" rank="0" text="" dxfId="3">
      <formula>80</formula>
    </cfRule>
    <cfRule type="cellIs" priority="9" operator="between" aboveAverage="0" equalAverage="0" bottom="0" percent="0" rank="0" text="" dxfId="4">
      <formula>50</formula>
      <formula>79</formula>
    </cfRule>
    <cfRule type="cellIs" priority="10" operator="lessThan" aboveAverage="0" equalAverage="0" bottom="0" percent="0" rank="0" text="" dxfId="5">
      <formula>50</formula>
    </cfRule>
  </conditionalFormatting>
  <conditionalFormatting sqref="E9">
    <cfRule type="cellIs" priority="11" operator="greaterThanOrEqual" aboveAverage="0" equalAverage="0" bottom="0" percent="0" rank="0" text="" dxfId="3">
      <formula>80</formula>
    </cfRule>
    <cfRule type="cellIs" priority="12" operator="between" aboveAverage="0" equalAverage="0" bottom="0" percent="0" rank="0" text="" dxfId="4">
      <formula>50</formula>
      <formula>79</formula>
    </cfRule>
    <cfRule type="cellIs" priority="13" operator="lessThan" aboveAverage="0" equalAverage="0" bottom="0" percent="0" rank="0" text="" dxfId="5">
      <formula>50</formula>
    </cfRule>
  </conditionalFormatting>
  <conditionalFormatting sqref="E10">
    <cfRule type="cellIs" priority="14" operator="greaterThanOrEqual" aboveAverage="0" equalAverage="0" bottom="0" percent="0" rank="0" text="" dxfId="3">
      <formula>80</formula>
    </cfRule>
    <cfRule type="cellIs" priority="15" operator="between" aboveAverage="0" equalAverage="0" bottom="0" percent="0" rank="0" text="" dxfId="4">
      <formula>50</formula>
      <formula>79</formula>
    </cfRule>
    <cfRule type="cellIs" priority="16" operator="lessThan" aboveAverage="0" equalAverage="0" bottom="0" percent="0" rank="0" text="" dxfId="5">
      <formula>50</formula>
    </cfRule>
  </conditionalFormatting>
  <conditionalFormatting sqref="E11">
    <cfRule type="cellIs" priority="17" operator="greaterThanOrEqual" aboveAverage="0" equalAverage="0" bottom="0" percent="0" rank="0" text="" dxfId="3">
      <formula>80</formula>
    </cfRule>
    <cfRule type="cellIs" priority="18" operator="between" aboveAverage="0" equalAverage="0" bottom="0" percent="0" rank="0" text="" dxfId="4">
      <formula>50</formula>
      <formula>79</formula>
    </cfRule>
    <cfRule type="cellIs" priority="19" operator="lessThan" aboveAverage="0" equalAverage="0" bottom="0" percent="0" rank="0" text="" dxfId="5">
      <formula>50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Catena Capital — The Raise Playbook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2026-07-10T04:55:06Z</dcterms:created>
  <dc:creator>openpyxl</dc:creator>
  <dc:description/>
  <dc:language>en-US</dc:language>
  <cp:lastModifiedBy/>
  <dcterms:modified xsi:type="dcterms:W3CDTF">2026-07-10T04:55:06Z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